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" yWindow="108" windowWidth="23256" windowHeight="13176"/>
  </bookViews>
  <sheets>
    <sheet name="НМЦ" sheetId="38" r:id="rId1"/>
    <sheet name="Лист1" sheetId="39" r:id="rId2"/>
  </sheets>
  <calcPr calcId="145621"/>
</workbook>
</file>

<file path=xl/calcChain.xml><?xml version="1.0" encoding="utf-8"?>
<calcChain xmlns="http://schemas.openxmlformats.org/spreadsheetml/2006/main">
  <c r="J7" i="38" l="1"/>
  <c r="F8" i="38" l="1"/>
  <c r="K8" i="38" l="1"/>
  <c r="K9" i="38" s="1"/>
</calcChain>
</file>

<file path=xl/sharedStrings.xml><?xml version="1.0" encoding="utf-8"?>
<sst xmlns="http://schemas.openxmlformats.org/spreadsheetml/2006/main" count="31" uniqueCount="30">
  <si>
    <t>№ п\п</t>
  </si>
  <si>
    <t>Наименование объекта закупки</t>
  </si>
  <si>
    <t>Наименование и описание объекта закупки</t>
  </si>
  <si>
    <t>Ед. изм.</t>
  </si>
  <si>
    <t>шт</t>
  </si>
  <si>
    <t>Единичные цены (тарифы)</t>
  </si>
  <si>
    <t>1*</t>
  </si>
  <si>
    <t>2*</t>
  </si>
  <si>
    <t>3*</t>
  </si>
  <si>
    <t>Начальная цена, руб.</t>
  </si>
  <si>
    <t>Средняя цена, руб.</t>
  </si>
  <si>
    <t>Администрация</t>
  </si>
  <si>
    <t>Итого: начальная (максимальная) цена контракта</t>
  </si>
  <si>
    <t>Метод обоснования начальной (максимальной) цены: метод сопоставления розничных цен</t>
  </si>
  <si>
    <t xml:space="preserve">Способ размещения заказа: электронный аукцион </t>
  </si>
  <si>
    <t>Общее количество</t>
  </si>
  <si>
    <t>Наименование отдела (упр)</t>
  </si>
  <si>
    <t>Поставщик 3:</t>
  </si>
  <si>
    <t>Поставщик 1:</t>
  </si>
  <si>
    <t>Поставщик 2:</t>
  </si>
  <si>
    <t>Коммерческое предложение № 0025 от 19.07.2024</t>
  </si>
  <si>
    <t>Коммерческое предложение ООО "Альфа - Принт 72" от б/д</t>
  </si>
  <si>
    <t>И.О. заведующего по АХР</t>
  </si>
  <si>
    <t>Е.В. Заикин</t>
  </si>
  <si>
    <t>Коммерческое предложение  ООО "Орион" от б/д</t>
  </si>
  <si>
    <t>26.40.31.190-00000010               Акустическая система</t>
  </si>
  <si>
    <t>Приложение №2 к извещению об осуществлении закупки</t>
  </si>
  <si>
    <t>Итого: Начальная (максимальная) цена контракта: 48 466 (сорок восемь тысяч четыреста шестьдесят шесть) рублей 80 копеек.</t>
  </si>
  <si>
    <t xml:space="preserve">Способ размещения: настольная. Тип: пассивная. Вес: ≤ 10 килограмм. Вид: портативная. Дополнительные характеристики: Цвет: по согласованию с заказчиком.               Надпись «Югорск- ворота в Югру».
Разработка макета согласовывается с заказчиком.
</t>
  </si>
  <si>
    <t>Обоснование начальной максимальной цены на поставку сувенирной (подарочной) продукции (беспроводная колонка)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</si>
</sst>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PT Astra Serif"/>
      <family val="1"/>
      <charset val="204"/>
    </font>
    <font>
      <sz val="9"/>
      <name val="PT Astra Serif"/>
      <family val="1"/>
      <charset val="204"/>
    </font>
    <font>
      <sz val="14"/>
      <name val="PT Astra Serif"/>
      <family val="1"/>
      <charset val="204"/>
    </font>
    <font>
      <b/>
      <sz val="14"/>
      <name val="PT Astra Serif"/>
      <family val="1"/>
      <charset val="204"/>
    </font>
    <font>
      <sz val="14"/>
      <color theme="1"/>
      <name val="PT Astra Serif"/>
      <family val="1"/>
      <charset val="204"/>
    </font>
    <font>
      <sz val="10"/>
      <color theme="1"/>
      <name val="PT Astra Serif"/>
      <family val="1"/>
      <charset val="204"/>
    </font>
    <font>
      <sz val="11"/>
      <name val="PT Astra Serif"/>
      <family val="1"/>
      <charset val="204"/>
    </font>
    <font>
      <sz val="12"/>
      <color theme="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b/>
      <sz val="9"/>
      <name val="PT Astra Serif"/>
      <family val="1"/>
      <charset val="204"/>
    </font>
    <font>
      <sz val="11"/>
      <color theme="1"/>
      <name val="PT Astra Serif"/>
      <family val="1"/>
      <charset val="204"/>
    </font>
    <font>
      <sz val="12"/>
      <name val="PT Astra Serif"/>
      <family val="1"/>
      <charset val="204"/>
    </font>
    <font>
      <b/>
      <sz val="12"/>
      <color rgb="FF000000"/>
      <name val="PT Astra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80">
    <xf numFmtId="0" fontId="0" fillId="0" borderId="0" xfId="0"/>
    <xf numFmtId="0" fontId="4" fillId="0" borderId="0" xfId="0" applyFont="1" applyFill="1" applyAlignment="1"/>
    <xf numFmtId="0" fontId="6" fillId="0" borderId="0" xfId="0" applyFont="1" applyFill="1" applyBorder="1"/>
    <xf numFmtId="0" fontId="6" fillId="0" borderId="0" xfId="0" applyFont="1" applyFill="1" applyAlignment="1"/>
    <xf numFmtId="0" fontId="0" fillId="0" borderId="0" xfId="0" applyBorder="1"/>
    <xf numFmtId="0" fontId="9" fillId="5" borderId="0" xfId="0" applyFont="1" applyFill="1" applyBorder="1" applyAlignment="1">
      <alignment horizontal="center" vertical="center" wrapText="1"/>
    </xf>
    <xf numFmtId="0" fontId="9" fillId="5" borderId="0" xfId="2" applyFont="1" applyFill="1" applyBorder="1" applyAlignment="1">
      <alignment horizontal="center" vertical="center" wrapText="1"/>
    </xf>
    <xf numFmtId="0" fontId="9" fillId="5" borderId="0" xfId="3" applyFont="1" applyFill="1" applyBorder="1" applyAlignment="1">
      <alignment horizontal="center" vertical="center" wrapText="1"/>
    </xf>
    <xf numFmtId="4" fontId="8" fillId="5" borderId="0" xfId="0" applyNumberFormat="1" applyFont="1" applyFill="1" applyBorder="1" applyAlignment="1">
      <alignment horizontal="center" vertical="center"/>
    </xf>
    <xf numFmtId="0" fontId="10" fillId="0" borderId="0" xfId="0" applyFont="1" applyBorder="1"/>
    <xf numFmtId="4" fontId="7" fillId="0" borderId="0" xfId="0" applyNumberFormat="1" applyFont="1" applyBorder="1"/>
    <xf numFmtId="0" fontId="5" fillId="0" borderId="0" xfId="0" quotePrefix="1" applyFont="1" applyBorder="1" applyAlignment="1"/>
    <xf numFmtId="0" fontId="5" fillId="0" borderId="0" xfId="0" applyFont="1" applyBorder="1"/>
    <xf numFmtId="0" fontId="11" fillId="0" borderId="0" xfId="0" applyFont="1" applyFill="1" applyBorder="1"/>
    <xf numFmtId="0" fontId="12" fillId="5" borderId="0" xfId="0" applyFont="1" applyFill="1" applyBorder="1" applyAlignment="1"/>
    <xf numFmtId="0" fontId="12" fillId="0" borderId="0" xfId="0" applyFont="1" applyFill="1" applyBorder="1" applyAlignment="1"/>
    <xf numFmtId="0" fontId="12" fillId="0" borderId="0" xfId="0" applyFont="1" applyFill="1" applyAlignment="1"/>
    <xf numFmtId="0" fontId="14" fillId="5" borderId="2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wrapText="1"/>
    </xf>
    <xf numFmtId="0" fontId="13" fillId="5" borderId="5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2" xfId="2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/>
    </xf>
    <xf numFmtId="2" fontId="13" fillId="5" borderId="2" xfId="0" applyNumberFormat="1" applyFont="1" applyFill="1" applyBorder="1" applyAlignment="1">
      <alignment horizontal="center" vertical="center"/>
    </xf>
    <xf numFmtId="4" fontId="13" fillId="5" borderId="2" xfId="0" applyNumberFormat="1" applyFont="1" applyFill="1" applyBorder="1" applyAlignment="1">
      <alignment horizontal="center" vertical="center"/>
    </xf>
    <xf numFmtId="0" fontId="16" fillId="0" borderId="0" xfId="0" applyFont="1" applyBorder="1"/>
    <xf numFmtId="0" fontId="13" fillId="5" borderId="1" xfId="1" applyFont="1" applyFill="1" applyBorder="1" applyAlignment="1">
      <alignment horizontal="center" vertical="center" wrapText="1"/>
    </xf>
    <xf numFmtId="0" fontId="13" fillId="5" borderId="8" xfId="1" applyFont="1" applyFill="1" applyBorder="1" applyAlignment="1">
      <alignment horizontal="center" vertical="center" wrapText="1"/>
    </xf>
    <xf numFmtId="0" fontId="13" fillId="5" borderId="2" xfId="1" applyFont="1" applyFill="1" applyBorder="1" applyAlignment="1">
      <alignment horizontal="center" vertical="center"/>
    </xf>
    <xf numFmtId="2" fontId="13" fillId="5" borderId="2" xfId="1" applyNumberFormat="1" applyFont="1" applyFill="1" applyBorder="1" applyAlignment="1">
      <alignment horizontal="center" vertical="center"/>
    </xf>
    <xf numFmtId="0" fontId="13" fillId="5" borderId="7" xfId="1" applyFont="1" applyFill="1" applyBorder="1" applyAlignment="1">
      <alignment horizontal="center" vertical="center"/>
    </xf>
    <xf numFmtId="0" fontId="13" fillId="5" borderId="8" xfId="1" applyFont="1" applyFill="1" applyBorder="1" applyAlignment="1">
      <alignment horizontal="center" vertical="center"/>
    </xf>
    <xf numFmtId="4" fontId="13" fillId="5" borderId="2" xfId="1" applyNumberFormat="1" applyFont="1" applyFill="1" applyBorder="1" applyAlignment="1">
      <alignment horizontal="center" vertical="center"/>
    </xf>
    <xf numFmtId="4" fontId="14" fillId="5" borderId="6" xfId="0" applyNumberFormat="1" applyFont="1" applyFill="1" applyBorder="1" applyAlignment="1">
      <alignment horizontal="center" vertical="center"/>
    </xf>
    <xf numFmtId="0" fontId="17" fillId="0" borderId="0" xfId="0" quotePrefix="1" applyFont="1" applyBorder="1" applyAlignment="1"/>
    <xf numFmtId="0" fontId="11" fillId="5" borderId="0" xfId="0" applyFont="1" applyFill="1" applyBorder="1" applyAlignment="1"/>
    <xf numFmtId="0" fontId="18" fillId="5" borderId="0" xfId="0" applyFont="1" applyFill="1" applyBorder="1" applyAlignment="1"/>
    <xf numFmtId="0" fontId="19" fillId="5" borderId="0" xfId="0" applyFont="1" applyFill="1" applyBorder="1" applyAlignment="1">
      <alignment vertical="center" wrapText="1"/>
    </xf>
    <xf numFmtId="0" fontId="18" fillId="5" borderId="0" xfId="0" applyFont="1" applyFill="1" applyBorder="1" applyAlignment="1">
      <alignment vertical="center"/>
    </xf>
    <xf numFmtId="0" fontId="17" fillId="5" borderId="0" xfId="0" applyFont="1" applyFill="1" applyBorder="1" applyAlignment="1">
      <alignment vertical="center"/>
    </xf>
    <xf numFmtId="0" fontId="20" fillId="0" borderId="0" xfId="0" applyFont="1" applyFill="1" applyAlignment="1"/>
    <xf numFmtId="0" fontId="17" fillId="5" borderId="0" xfId="0" applyFont="1" applyFill="1" applyBorder="1" applyAlignment="1">
      <alignment horizontal="center" vertical="center"/>
    </xf>
    <xf numFmtId="0" fontId="21" fillId="0" borderId="0" xfId="0" applyFont="1" applyBorder="1"/>
    <xf numFmtId="0" fontId="21" fillId="5" borderId="0" xfId="0" applyFont="1" applyFill="1" applyBorder="1" applyAlignment="1"/>
    <xf numFmtId="0" fontId="22" fillId="5" borderId="0" xfId="0" applyFont="1" applyFill="1" applyBorder="1" applyAlignment="1">
      <alignment horizontal="left" vertical="center"/>
    </xf>
    <xf numFmtId="0" fontId="18" fillId="0" borderId="0" xfId="0" applyFont="1" applyBorder="1"/>
    <xf numFmtId="0" fontId="21" fillId="0" borderId="0" xfId="0" applyFont="1"/>
    <xf numFmtId="0" fontId="18" fillId="0" borderId="0" xfId="0" applyFont="1"/>
    <xf numFmtId="0" fontId="18" fillId="0" borderId="0" xfId="0" applyFont="1" applyFill="1" applyBorder="1"/>
    <xf numFmtId="2" fontId="15" fillId="0" borderId="0" xfId="0" applyNumberFormat="1" applyFont="1" applyAlignment="1">
      <alignment horizontal="center" vertical="center"/>
    </xf>
    <xf numFmtId="2" fontId="15" fillId="0" borderId="2" xfId="0" applyNumberFormat="1" applyFont="1" applyBorder="1" applyAlignment="1">
      <alignment horizontal="center" vertical="center"/>
    </xf>
    <xf numFmtId="0" fontId="18" fillId="5" borderId="0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9" fillId="5" borderId="0" xfId="0" applyFont="1" applyFill="1" applyBorder="1" applyAlignment="1">
      <alignment vertical="center" wrapText="1"/>
    </xf>
    <xf numFmtId="0" fontId="19" fillId="5" borderId="0" xfId="0" applyFont="1" applyFill="1" applyBorder="1" applyAlignment="1">
      <alignment horizontal="left" vertical="center" wrapText="1"/>
    </xf>
    <xf numFmtId="0" fontId="17" fillId="0" borderId="12" xfId="0" quotePrefix="1" applyFont="1" applyBorder="1" applyAlignment="1">
      <alignment horizontal="left"/>
    </xf>
    <xf numFmtId="0" fontId="14" fillId="5" borderId="1" xfId="0" applyFont="1" applyFill="1" applyBorder="1" applyAlignment="1">
      <alignment horizontal="left"/>
    </xf>
    <xf numFmtId="0" fontId="14" fillId="5" borderId="7" xfId="0" applyFont="1" applyFill="1" applyBorder="1" applyAlignment="1">
      <alignment horizontal="left"/>
    </xf>
    <xf numFmtId="0" fontId="14" fillId="5" borderId="8" xfId="0" applyFont="1" applyFill="1" applyBorder="1" applyAlignment="1">
      <alignment horizontal="left"/>
    </xf>
    <xf numFmtId="0" fontId="11" fillId="5" borderId="0" xfId="0" applyFont="1" applyFill="1" applyBorder="1" applyAlignment="1">
      <alignment horizontal="center"/>
    </xf>
    <xf numFmtId="0" fontId="18" fillId="5" borderId="0" xfId="0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23" fillId="5" borderId="0" xfId="0" applyFont="1" applyFill="1" applyBorder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horizontal="left"/>
    </xf>
    <xf numFmtId="0" fontId="11" fillId="0" borderId="0" xfId="0" applyFont="1" applyFill="1" applyAlignment="1">
      <alignment horizontal="left"/>
    </xf>
    <xf numFmtId="0" fontId="12" fillId="5" borderId="10" xfId="0" applyFont="1" applyFill="1" applyBorder="1" applyAlignment="1"/>
    <xf numFmtId="0" fontId="11" fillId="5" borderId="10" xfId="0" applyFont="1" applyFill="1" applyBorder="1" applyAlignment="1"/>
    <xf numFmtId="0" fontId="13" fillId="5" borderId="5" xfId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3" fillId="5" borderId="3" xfId="1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center" wrapText="1"/>
    </xf>
    <xf numFmtId="0" fontId="13" fillId="5" borderId="8" xfId="1" applyFont="1" applyFill="1" applyBorder="1" applyAlignment="1">
      <alignment horizontal="center" vertical="center" wrapText="1"/>
    </xf>
    <xf numFmtId="0" fontId="13" fillId="5" borderId="7" xfId="1" applyFont="1" applyFill="1" applyBorder="1" applyAlignment="1">
      <alignment horizontal="center" vertical="center" wrapText="1"/>
    </xf>
  </cellXfs>
  <cellStyles count="4">
    <cellStyle name="Нейтральный" xfId="3" builtinId="28"/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2"/>
  <sheetViews>
    <sheetView tabSelected="1" topLeftCell="A7" zoomScale="75" zoomScaleNormal="75" workbookViewId="0">
      <selection activeCell="A10" sqref="A10:K10"/>
    </sheetView>
  </sheetViews>
  <sheetFormatPr defaultRowHeight="14.4" x14ac:dyDescent="0.3"/>
  <cols>
    <col min="1" max="1" width="6.33203125" customWidth="1"/>
    <col min="2" max="2" width="20.6640625" customWidth="1"/>
    <col min="3" max="3" width="42.88671875" customWidth="1"/>
    <col min="4" max="4" width="10.44140625" customWidth="1"/>
    <col min="5" max="5" width="6.6640625" customWidth="1"/>
    <col min="6" max="6" width="7.109375" customWidth="1"/>
    <col min="7" max="7" width="11.5546875" customWidth="1"/>
    <col min="8" max="8" width="10.5546875" customWidth="1"/>
    <col min="9" max="9" width="11" customWidth="1"/>
    <col min="10" max="10" width="10.6640625" customWidth="1"/>
    <col min="11" max="11" width="13.5546875" customWidth="1"/>
    <col min="16" max="16" width="12.6640625" customWidth="1"/>
    <col min="17" max="17" width="11.44140625" bestFit="1" customWidth="1"/>
    <col min="18" max="18" width="16.5546875" bestFit="1" customWidth="1"/>
    <col min="19" max="19" width="10.44140625" customWidth="1"/>
    <col min="20" max="21" width="10.6640625" customWidth="1"/>
    <col min="22" max="23" width="12.88671875" bestFit="1" customWidth="1"/>
    <col min="24" max="24" width="18.109375" customWidth="1"/>
  </cols>
  <sheetData>
    <row r="1" spans="1:24" x14ac:dyDescent="0.3">
      <c r="G1" s="54" t="s">
        <v>26</v>
      </c>
      <c r="H1" s="54"/>
      <c r="I1" s="54"/>
      <c r="J1" s="54"/>
      <c r="K1" s="54"/>
    </row>
    <row r="2" spans="1:24" ht="48" customHeight="1" x14ac:dyDescent="0.3">
      <c r="A2" s="67" t="s">
        <v>29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13"/>
    </row>
    <row r="3" spans="1:24" x14ac:dyDescent="0.3">
      <c r="A3" s="69" t="s">
        <v>13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</row>
    <row r="4" spans="1:24" x14ac:dyDescent="0.3">
      <c r="A4" s="71" t="s">
        <v>14</v>
      </c>
      <c r="B4" s="72"/>
      <c r="C4" s="72"/>
      <c r="D4" s="72"/>
      <c r="E4" s="72"/>
      <c r="F4" s="72"/>
      <c r="G4" s="72"/>
      <c r="H4" s="72"/>
      <c r="I4" s="72"/>
      <c r="J4" s="72"/>
      <c r="K4" s="14"/>
      <c r="L4" s="15"/>
    </row>
    <row r="5" spans="1:24" ht="15.75" customHeight="1" x14ac:dyDescent="0.3">
      <c r="A5" s="73" t="s">
        <v>0</v>
      </c>
      <c r="B5" s="73" t="s">
        <v>1</v>
      </c>
      <c r="C5" s="73" t="s">
        <v>2</v>
      </c>
      <c r="D5" s="73" t="s">
        <v>16</v>
      </c>
      <c r="E5" s="73" t="s">
        <v>3</v>
      </c>
      <c r="F5" s="75" t="s">
        <v>15</v>
      </c>
      <c r="G5" s="77" t="s">
        <v>5</v>
      </c>
      <c r="H5" s="79"/>
      <c r="I5" s="78"/>
      <c r="J5" s="63" t="s">
        <v>10</v>
      </c>
      <c r="K5" s="65" t="s">
        <v>9</v>
      </c>
      <c r="L5" s="16"/>
    </row>
    <row r="6" spans="1:24" ht="75.75" customHeight="1" x14ac:dyDescent="0.3">
      <c r="A6" s="74"/>
      <c r="B6" s="74"/>
      <c r="C6" s="74"/>
      <c r="D6" s="74"/>
      <c r="E6" s="74"/>
      <c r="F6" s="76"/>
      <c r="G6" s="17" t="s">
        <v>6</v>
      </c>
      <c r="H6" s="17" t="s">
        <v>7</v>
      </c>
      <c r="I6" s="17" t="s">
        <v>8</v>
      </c>
      <c r="J6" s="64"/>
      <c r="K6" s="66"/>
      <c r="L6" s="18"/>
      <c r="R6" s="5"/>
      <c r="S6" s="5"/>
      <c r="T6" s="5"/>
      <c r="U6" s="5"/>
      <c r="V6" s="6"/>
      <c r="W6" s="7"/>
      <c r="X6" s="7"/>
    </row>
    <row r="7" spans="1:24" ht="224.4" customHeight="1" x14ac:dyDescent="0.3">
      <c r="A7" s="19">
        <v>1</v>
      </c>
      <c r="B7" s="20" t="s">
        <v>25</v>
      </c>
      <c r="C7" s="53" t="s">
        <v>28</v>
      </c>
      <c r="D7" s="21" t="s">
        <v>11</v>
      </c>
      <c r="E7" s="22" t="s">
        <v>4</v>
      </c>
      <c r="F7" s="23">
        <v>40</v>
      </c>
      <c r="G7" s="24">
        <v>1150</v>
      </c>
      <c r="H7" s="50">
        <v>1100</v>
      </c>
      <c r="I7" s="51">
        <v>1385</v>
      </c>
      <c r="J7" s="24">
        <f>AVERAGE(G7:I7)</f>
        <v>1211.6666666666667</v>
      </c>
      <c r="K7" s="25">
        <v>48466.8</v>
      </c>
      <c r="L7" s="26"/>
      <c r="M7" s="9"/>
    </row>
    <row r="8" spans="1:24" ht="18" x14ac:dyDescent="0.3">
      <c r="A8" s="27"/>
      <c r="B8" s="77"/>
      <c r="C8" s="78"/>
      <c r="D8" s="28"/>
      <c r="E8" s="22" t="s">
        <v>4</v>
      </c>
      <c r="F8" s="29">
        <f>SUM(F7:F7)</f>
        <v>40</v>
      </c>
      <c r="G8" s="30"/>
      <c r="H8" s="31"/>
      <c r="I8" s="29"/>
      <c r="J8" s="32"/>
      <c r="K8" s="33">
        <f>SUM(K7:K7)</f>
        <v>48466.8</v>
      </c>
      <c r="L8" s="26"/>
      <c r="M8" s="10"/>
    </row>
    <row r="9" spans="1:24" ht="32.25" customHeight="1" x14ac:dyDescent="0.3">
      <c r="A9" s="58" t="s">
        <v>12</v>
      </c>
      <c r="B9" s="59"/>
      <c r="C9" s="59"/>
      <c r="D9" s="59"/>
      <c r="E9" s="59"/>
      <c r="F9" s="59"/>
      <c r="G9" s="59"/>
      <c r="H9" s="59"/>
      <c r="I9" s="59"/>
      <c r="J9" s="60"/>
      <c r="K9" s="34">
        <f>SUM(K8)</f>
        <v>48466.8</v>
      </c>
      <c r="L9" s="26"/>
      <c r="M9" s="9"/>
    </row>
    <row r="10" spans="1:24" ht="21" customHeight="1" x14ac:dyDescent="0.3">
      <c r="A10" s="57" t="s">
        <v>27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35"/>
      <c r="M10" s="11"/>
      <c r="N10" s="12"/>
      <c r="O10" s="12"/>
      <c r="P10" s="12"/>
      <c r="Q10" s="12"/>
    </row>
    <row r="11" spans="1:24" ht="46.5" customHeight="1" x14ac:dyDescent="0.3">
      <c r="A11" s="61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16"/>
      <c r="R11" s="9"/>
      <c r="S11" s="9"/>
      <c r="T11" s="9"/>
      <c r="U11" s="8"/>
      <c r="V11" s="9"/>
      <c r="W11" s="9"/>
      <c r="X11" s="9"/>
    </row>
    <row r="12" spans="1:24" ht="45.6" customHeight="1" x14ac:dyDescent="0.3">
      <c r="A12" s="36"/>
      <c r="B12" s="37" t="s">
        <v>22</v>
      </c>
      <c r="C12" s="36"/>
      <c r="D12" s="62" t="s">
        <v>23</v>
      </c>
      <c r="E12" s="62"/>
      <c r="F12" s="62"/>
      <c r="G12" s="62"/>
      <c r="H12" s="62"/>
      <c r="I12" s="62"/>
      <c r="J12" s="62"/>
      <c r="K12" s="62"/>
      <c r="L12" s="16"/>
      <c r="R12" s="9"/>
      <c r="S12" s="9"/>
      <c r="T12" s="9"/>
      <c r="U12" s="9"/>
      <c r="V12" s="9"/>
      <c r="W12" s="9"/>
      <c r="X12" s="9"/>
    </row>
    <row r="13" spans="1:24" ht="45.6" customHeight="1" x14ac:dyDescent="0.3">
      <c r="A13" s="36"/>
      <c r="B13" s="37"/>
      <c r="C13" s="36"/>
      <c r="D13" s="52"/>
      <c r="E13" s="52"/>
      <c r="F13" s="52"/>
      <c r="G13" s="52"/>
      <c r="H13" s="52"/>
      <c r="I13" s="52"/>
      <c r="J13" s="52"/>
      <c r="K13" s="52"/>
      <c r="L13" s="16"/>
      <c r="R13" s="9"/>
      <c r="S13" s="9"/>
      <c r="T13" s="9"/>
      <c r="U13" s="9"/>
      <c r="V13" s="9"/>
      <c r="W13" s="9"/>
      <c r="X13" s="9"/>
    </row>
    <row r="14" spans="1:24" ht="23.4" customHeight="1" x14ac:dyDescent="0.3">
      <c r="A14" s="37"/>
      <c r="B14" s="38" t="s">
        <v>18</v>
      </c>
      <c r="C14" s="55" t="s">
        <v>24</v>
      </c>
      <c r="D14" s="55"/>
      <c r="E14" s="55"/>
      <c r="F14" s="55"/>
      <c r="G14" s="39"/>
      <c r="H14" s="39"/>
      <c r="I14" s="40"/>
      <c r="J14" s="39"/>
      <c r="K14" s="39"/>
      <c r="L14" s="41"/>
    </row>
    <row r="15" spans="1:24" ht="26.4" customHeight="1" x14ac:dyDescent="0.3">
      <c r="A15" s="42"/>
      <c r="B15" s="38" t="s">
        <v>19</v>
      </c>
      <c r="C15" s="55" t="s">
        <v>20</v>
      </c>
      <c r="D15" s="55"/>
      <c r="E15" s="55"/>
      <c r="F15" s="40"/>
      <c r="G15" s="40"/>
      <c r="H15" s="40"/>
      <c r="I15" s="43"/>
      <c r="J15" s="44"/>
      <c r="K15" s="37"/>
      <c r="L15" s="13"/>
    </row>
    <row r="16" spans="1:24" ht="23.4" customHeight="1" x14ac:dyDescent="0.3">
      <c r="A16" s="43"/>
      <c r="B16" s="45" t="s">
        <v>17</v>
      </c>
      <c r="C16" s="56" t="s">
        <v>21</v>
      </c>
      <c r="D16" s="56"/>
      <c r="E16" s="56"/>
      <c r="F16" s="56"/>
      <c r="G16" s="56"/>
      <c r="H16" s="46"/>
      <c r="I16" s="43"/>
      <c r="J16" s="43"/>
      <c r="K16" s="43"/>
      <c r="L16" s="13"/>
    </row>
    <row r="17" spans="1:12" ht="15.6" x14ac:dyDescent="0.3">
      <c r="A17" s="47"/>
      <c r="B17" s="48"/>
      <c r="C17" s="47"/>
      <c r="D17" s="47"/>
      <c r="E17" s="47"/>
      <c r="F17" s="47"/>
      <c r="G17" s="47"/>
      <c r="H17" s="47"/>
      <c r="I17" s="47"/>
      <c r="J17" s="47"/>
      <c r="K17" s="47"/>
      <c r="L17" s="13"/>
    </row>
    <row r="18" spans="1:12" ht="15.75" x14ac:dyDescent="0.25">
      <c r="A18" s="47"/>
      <c r="B18" s="48"/>
      <c r="C18" s="47"/>
      <c r="D18" s="47"/>
      <c r="E18" s="47"/>
      <c r="F18" s="47"/>
      <c r="G18" s="47"/>
      <c r="H18" s="48"/>
      <c r="I18" s="47"/>
      <c r="J18" s="47"/>
      <c r="K18" s="47"/>
      <c r="L18" s="13"/>
    </row>
    <row r="19" spans="1:12" ht="15.75" x14ac:dyDescent="0.25">
      <c r="A19" s="47"/>
      <c r="B19" s="48"/>
      <c r="C19" s="47"/>
      <c r="D19" s="47"/>
      <c r="E19" s="47"/>
      <c r="F19" s="47"/>
      <c r="G19" s="47"/>
      <c r="H19" s="47"/>
      <c r="I19" s="47"/>
      <c r="J19" s="47"/>
      <c r="K19" s="47"/>
      <c r="L19" s="49"/>
    </row>
    <row r="20" spans="1:12" ht="15.75" x14ac:dyDescent="0.25">
      <c r="E20" s="4"/>
      <c r="F20" s="4"/>
      <c r="G20" s="4"/>
      <c r="H20" s="4"/>
      <c r="I20" s="4"/>
      <c r="J20" s="4"/>
      <c r="K20" s="4"/>
      <c r="L20" s="2"/>
    </row>
    <row r="21" spans="1:12" ht="15.75" x14ac:dyDescent="0.25">
      <c r="E21" s="4"/>
      <c r="F21" s="4"/>
      <c r="G21" s="4"/>
      <c r="H21" s="4"/>
      <c r="I21" s="4"/>
      <c r="J21" s="4"/>
      <c r="K21" s="4"/>
      <c r="L21" s="1"/>
    </row>
    <row r="22" spans="1:12" ht="15.75" x14ac:dyDescent="0.25">
      <c r="E22" s="4"/>
      <c r="F22" s="4"/>
      <c r="G22" s="4"/>
      <c r="H22" s="4"/>
      <c r="I22" s="4"/>
      <c r="J22" s="4"/>
      <c r="K22" s="4"/>
      <c r="L22" s="3"/>
    </row>
    <row r="23" spans="1:12" ht="15" x14ac:dyDescent="0.25">
      <c r="E23" s="4"/>
      <c r="F23" s="4"/>
      <c r="G23" s="4"/>
      <c r="H23" s="4"/>
      <c r="I23" s="4"/>
      <c r="J23" s="4"/>
      <c r="K23" s="4"/>
    </row>
    <row r="24" spans="1:12" ht="15" x14ac:dyDescent="0.25">
      <c r="E24" s="4"/>
      <c r="F24" s="4"/>
      <c r="G24" s="4"/>
      <c r="H24" s="4"/>
      <c r="I24" s="4"/>
      <c r="J24" s="4"/>
      <c r="K24" s="4"/>
    </row>
    <row r="25" spans="1:12" ht="15" x14ac:dyDescent="0.25">
      <c r="E25" s="4"/>
      <c r="F25" s="4"/>
      <c r="G25" s="4"/>
      <c r="H25" s="4"/>
      <c r="I25" s="4"/>
      <c r="J25" s="4"/>
      <c r="K25" s="4"/>
    </row>
    <row r="26" spans="1:12" x14ac:dyDescent="0.3">
      <c r="E26" s="4"/>
      <c r="F26" s="4"/>
      <c r="G26" s="4"/>
      <c r="H26" s="4"/>
      <c r="I26" s="4"/>
      <c r="J26" s="4"/>
      <c r="K26" s="4"/>
    </row>
    <row r="27" spans="1:12" x14ac:dyDescent="0.3">
      <c r="E27" s="4"/>
      <c r="F27" s="4"/>
      <c r="G27" s="4"/>
      <c r="H27" s="4"/>
      <c r="I27" s="4"/>
      <c r="J27" s="4"/>
      <c r="K27" s="4"/>
    </row>
    <row r="28" spans="1:12" x14ac:dyDescent="0.3">
      <c r="E28" s="4"/>
      <c r="F28" s="4"/>
      <c r="G28" s="4"/>
      <c r="H28" s="4"/>
      <c r="I28" s="4"/>
      <c r="J28" s="4"/>
      <c r="K28" s="4"/>
    </row>
    <row r="29" spans="1:12" x14ac:dyDescent="0.3">
      <c r="E29" s="4"/>
      <c r="F29" s="4"/>
      <c r="G29" s="4"/>
      <c r="H29" s="4"/>
      <c r="I29" s="4"/>
      <c r="J29" s="4"/>
      <c r="K29" s="4"/>
    </row>
    <row r="30" spans="1:12" x14ac:dyDescent="0.3">
      <c r="E30" s="4"/>
      <c r="F30" s="4"/>
      <c r="G30" s="4"/>
      <c r="H30" s="4"/>
      <c r="I30" s="4"/>
      <c r="J30" s="4"/>
      <c r="K30" s="4"/>
    </row>
    <row r="31" spans="1:12" x14ac:dyDescent="0.3">
      <c r="E31" s="4"/>
      <c r="F31" s="4"/>
      <c r="G31" s="4"/>
      <c r="H31" s="4"/>
      <c r="I31" s="4"/>
      <c r="J31" s="4"/>
      <c r="K31" s="4"/>
    </row>
    <row r="32" spans="1:12" x14ac:dyDescent="0.3">
      <c r="E32" s="4"/>
      <c r="F32" s="4"/>
      <c r="G32" s="4"/>
      <c r="H32" s="4"/>
      <c r="I32" s="4"/>
      <c r="J32" s="4"/>
      <c r="K32" s="4"/>
    </row>
  </sheetData>
  <mergeCells count="21">
    <mergeCell ref="D5:D6"/>
    <mergeCell ref="E5:E6"/>
    <mergeCell ref="F5:F6"/>
    <mergeCell ref="B8:C8"/>
    <mergeCell ref="G5:I5"/>
    <mergeCell ref="G1:K1"/>
    <mergeCell ref="C14:F14"/>
    <mergeCell ref="C15:E15"/>
    <mergeCell ref="C16:G16"/>
    <mergeCell ref="A10:K10"/>
    <mergeCell ref="A9:J9"/>
    <mergeCell ref="A11:K11"/>
    <mergeCell ref="D12:K12"/>
    <mergeCell ref="J5:J6"/>
    <mergeCell ref="K5:K6"/>
    <mergeCell ref="A2:K2"/>
    <mergeCell ref="A3:L3"/>
    <mergeCell ref="A4:J4"/>
    <mergeCell ref="A5:A6"/>
    <mergeCell ref="B5:B6"/>
    <mergeCell ref="C5:C6"/>
  </mergeCells>
  <pageMargins left="0.19685039370078741" right="0.19685039370078741" top="0.39370078740157483" bottom="0.19685039370078741" header="0.31496062992125984" footer="0.31496062992125984"/>
  <pageSetup paperSize="9" scale="7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НМЦ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Чичасова Екатерина Ивановна</dc:creator>
  <cp:lastModifiedBy>Павлова Татьяна Сергеевна</cp:lastModifiedBy>
  <cp:lastPrinted>2024-08-23T07:29:42Z</cp:lastPrinted>
  <dcterms:created xsi:type="dcterms:W3CDTF">2016-01-21T04:36:45Z</dcterms:created>
  <dcterms:modified xsi:type="dcterms:W3CDTF">2024-08-23T07:30:11Z</dcterms:modified>
</cp:coreProperties>
</file>